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naesbyboldklub-my.sharepoint.com/personal/mikkel_naesbyboldklub_dk/Documents/Skrivebord/godt/"/>
    </mc:Choice>
  </mc:AlternateContent>
  <xr:revisionPtr revIDLastSave="29" documentId="8_{0B8C765F-3494-4E75-A855-69CF0BF93AE7}" xr6:coauthVersionLast="47" xr6:coauthVersionMax="47" xr10:uidLastSave="{74DF70A8-A506-4D9B-8AE9-5C29099F6097}"/>
  <bookViews>
    <workbookView xWindow="-110" yWindow="-110" windowWidth="19420" windowHeight="10300" xr2:uid="{00000000-000D-0000-FFFF-FFFF00000000}"/>
  </bookViews>
  <sheets>
    <sheet name="Godtgørelse" sheetId="1" r:id="rId1"/>
    <sheet name="Refusion af udlæg" sheetId="2" r:id="rId2"/>
    <sheet name="Intern dommerafregning" sheetId="4" r:id="rId3"/>
    <sheet name="Satser 2024" sheetId="5" r:id="rId4"/>
  </sheets>
  <definedNames>
    <definedName name="_xlnm.Print_Area" localSheetId="0">Godtgørelse!$A$1:$F$43</definedName>
    <definedName name="_xlnm.Print_Area" localSheetId="2">'Intern dommerafregning'!$A$1:$E$31</definedName>
    <definedName name="_xlnm.Print_Area" localSheetId="1">'Refusion af udlæg'!$A$1:$F$28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D24" i="1" s="1"/>
  <c r="E22" i="4"/>
  <c r="F16" i="2"/>
  <c r="E22" i="1" l="1"/>
  <c r="F24" i="1" s="1"/>
  <c r="F28" i="1" l="1"/>
</calcChain>
</file>

<file path=xl/sharedStrings.xml><?xml version="1.0" encoding="utf-8"?>
<sst xmlns="http://schemas.openxmlformats.org/spreadsheetml/2006/main" count="86" uniqueCount="64">
  <si>
    <t>Navn:</t>
  </si>
  <si>
    <t>Adresse:</t>
  </si>
  <si>
    <t>Postnr./by:</t>
  </si>
  <si>
    <t>Cpr.nr.:</t>
  </si>
  <si>
    <t xml:space="preserve">Hold/afd.: </t>
  </si>
  <si>
    <t>Dato</t>
  </si>
  <si>
    <t>Kørsel fra</t>
  </si>
  <si>
    <t>Kørsel til</t>
  </si>
  <si>
    <t>Formål/opgave</t>
  </si>
  <si>
    <t>Antal km.</t>
  </si>
  <si>
    <t>Beløb kr.</t>
  </si>
  <si>
    <t>Udfyldes KUN hvis der udbetales kørselsgodtgørelse:</t>
  </si>
  <si>
    <t>x</t>
  </si>
  <si>
    <t>Med min underskrift erklærer jeg at ovenstående kørsel er foregået i bil indregistreret til mig, ægtefælle eller</t>
  </si>
  <si>
    <t>samboende. Og, at jeg/vi i fællesskab afholder driftsudgifterne    -   Reg.nr._________________________</t>
  </si>
  <si>
    <t>eller</t>
  </si>
  <si>
    <t>Med min underskrift erklærer jeg at ovenstående kørsel er foregået i bil som ikke er indregistreret til mig,</t>
  </si>
  <si>
    <t>ægtefælle eller samboende. Men at jeg afholder driftsudgifterne (bl.a. vægtafgift, forsikring og brændstof),</t>
  </si>
  <si>
    <t>som er et krav for at modtaget skattefri godtgørelse   -   Reg.nr._________________________</t>
  </si>
  <si>
    <t>Modtager:</t>
  </si>
  <si>
    <t>Godkendt af:</t>
  </si>
  <si>
    <t>Dato og underskrift</t>
  </si>
  <si>
    <t>Skattefri godtgørelse 2024</t>
  </si>
  <si>
    <t>km. á 3,79kr. pr. km. =</t>
  </si>
  <si>
    <t>Refusion af udlæg</t>
  </si>
  <si>
    <t>Reg.nr:</t>
  </si>
  <si>
    <t>Kontonummer:</t>
  </si>
  <si>
    <t>Beløb</t>
  </si>
  <si>
    <t>Formål med udlæg</t>
  </si>
  <si>
    <t>Antal km i perioden</t>
  </si>
  <si>
    <t>Køb, vask og vedligeholdelse af sportstøj og lign. (maks. 2.050 kr.)</t>
  </si>
  <si>
    <t>Administrative omkostninger (maks. 1.500 kr.)</t>
  </si>
  <si>
    <t>Telefonudgifter og internet (maks. 2.450 kr.)</t>
  </si>
  <si>
    <t>Kørselsgodtgørelse (0-20.000 km.):</t>
  </si>
  <si>
    <t>Beløb til refusion kr.</t>
  </si>
  <si>
    <t>* Bilag skal altid vedlægges</t>
  </si>
  <si>
    <t xml:space="preserve">Kontonr.:  </t>
  </si>
  <si>
    <t xml:space="preserve">Overføres til </t>
  </si>
  <si>
    <t xml:space="preserve">Hold </t>
  </si>
  <si>
    <t>Årgang</t>
  </si>
  <si>
    <t>200 kr. (Dog maks. 500 kr. pr. dag)</t>
  </si>
  <si>
    <t>11 v. 11</t>
  </si>
  <si>
    <t>150 kr. (Dog maks. 500 kr. pr. dag)</t>
  </si>
  <si>
    <t>8 v. 8</t>
  </si>
  <si>
    <t>Satser:</t>
  </si>
  <si>
    <t>Intern Dommerafregning 2024</t>
  </si>
  <si>
    <t>Konto:</t>
  </si>
  <si>
    <r>
      <rPr>
        <sz val="10"/>
        <rFont val="Verdana"/>
        <family val="2"/>
      </rPr>
      <t>Cykel, knallert, 45-knallert eller scooter samt el-løbehjul</t>
    </r>
  </si>
  <si>
    <r>
      <rPr>
        <sz val="10"/>
        <rFont val="Verdana"/>
        <family val="2"/>
      </rPr>
      <t>Over 20.000 km</t>
    </r>
  </si>
  <si>
    <r>
      <rPr>
        <sz val="10"/>
        <rFont val="Verdana"/>
        <family val="2"/>
      </rPr>
      <t>Egen bil eller motorcykel op til 20.000 km</t>
    </r>
  </si>
  <si>
    <r>
      <rPr>
        <b/>
        <sz val="10"/>
        <rFont val="Verdana"/>
        <family val="2"/>
      </rPr>
      <t>Befordringsgodtgørelse</t>
    </r>
  </si>
  <si>
    <r>
      <rPr>
        <b/>
        <i/>
        <sz val="10"/>
        <rFont val="Verdana"/>
        <family val="2"/>
      </rPr>
      <t>B.  Satser for ulønnede og lønnede</t>
    </r>
  </si>
  <si>
    <r>
      <rPr>
        <sz val="10"/>
        <rFont val="Verdana"/>
        <family val="2"/>
      </rPr>
      <t>Maksimum pr. dag</t>
    </r>
  </si>
  <si>
    <r>
      <rPr>
        <sz val="10"/>
        <rFont val="Verdana"/>
        <family val="2"/>
      </rPr>
      <t>Maksimum pr. kamp</t>
    </r>
  </si>
  <si>
    <r>
      <rPr>
        <b/>
        <sz val="10"/>
        <rFont val="Verdana"/>
        <family val="2"/>
      </rPr>
      <t>Dommergodtgørelse</t>
    </r>
  </si>
  <si>
    <r>
      <rPr>
        <sz val="10"/>
        <rFont val="Verdana"/>
        <family val="2"/>
      </rPr>
      <t>Administrationsudgifter mv.</t>
    </r>
  </si>
  <si>
    <r>
      <rPr>
        <sz val="10"/>
        <rFont val="Verdana"/>
        <family val="2"/>
      </rPr>
      <t>Køb, vask og vedligeholdelse af sportstøj mv.</t>
    </r>
  </si>
  <si>
    <r>
      <rPr>
        <sz val="10"/>
        <rFont val="Verdana"/>
        <family val="2"/>
      </rPr>
      <t>Telefon og internet</t>
    </r>
  </si>
  <si>
    <r>
      <rPr>
        <b/>
        <sz val="10"/>
        <rFont val="Verdana"/>
        <family val="2"/>
      </rPr>
      <t>Skattefri omkostningsgodtgørelse for ulønnede</t>
    </r>
  </si>
  <si>
    <r>
      <rPr>
        <b/>
        <i/>
        <sz val="10"/>
        <rFont val="Verdana"/>
        <family val="2"/>
      </rPr>
      <t>A.  Satser for ulønnede</t>
    </r>
  </si>
  <si>
    <r>
      <rPr>
        <b/>
        <sz val="10"/>
        <rFont val="Verdana"/>
        <family val="2"/>
      </rPr>
      <t xml:space="preserve">Oversigt over skattesatser omtalt i vejledningen ”Skattemæssige
</t>
    </r>
    <r>
      <rPr>
        <b/>
        <sz val="10"/>
        <rFont val="Verdana"/>
        <family val="2"/>
      </rPr>
      <t xml:space="preserve">forhold for idrætsforeninger 2024”.
</t>
    </r>
    <r>
      <rPr>
        <sz val="10"/>
        <rFont val="Verdana"/>
        <family val="2"/>
      </rPr>
      <t>Hvor der er tale om satser, er disse udtryk for det maksimalt skattefri beløb (kr.)</t>
    </r>
  </si>
  <si>
    <t>Cpr.nr.(kun lønnede ansatte):</t>
  </si>
  <si>
    <t xml:space="preserve">Reg.nr: </t>
  </si>
  <si>
    <t>Periode: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</si>
</sst>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_."/>
  </numFmts>
  <fonts count="19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24"/>
      <color theme="8"/>
      <name val="Calibri"/>
      <family val="2"/>
      <scheme val="minor"/>
    </font>
    <font>
      <b/>
      <sz val="22"/>
      <color theme="8"/>
      <name val="Calibri"/>
      <family val="2"/>
      <scheme val="minor"/>
    </font>
    <font>
      <sz val="18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0"/>
      <color rgb="FF000000"/>
      <name val="Verdana"/>
      <family val="2"/>
    </font>
    <font>
      <sz val="15"/>
      <name val="Baguet Scrip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/>
    <xf numFmtId="0" fontId="3" fillId="0" borderId="0" xfId="0" applyFont="1"/>
    <xf numFmtId="0" fontId="4" fillId="2" borderId="0" xfId="0" applyFont="1" applyFill="1"/>
    <xf numFmtId="0" fontId="1" fillId="2" borderId="0" xfId="0" applyFont="1" applyFill="1"/>
    <xf numFmtId="0" fontId="1" fillId="0" borderId="4" xfId="0" applyFont="1" applyBorder="1"/>
    <xf numFmtId="0" fontId="1" fillId="0" borderId="3" xfId="0" applyFont="1" applyBorder="1"/>
    <xf numFmtId="3" fontId="1" fillId="0" borderId="6" xfId="0" applyNumberFormat="1" applyFont="1" applyBorder="1"/>
    <xf numFmtId="3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1" fillId="0" borderId="1" xfId="0" applyNumberFormat="1" applyFont="1" applyBorder="1"/>
    <xf numFmtId="0" fontId="5" fillId="0" borderId="0" xfId="0" applyFont="1"/>
    <xf numFmtId="0" fontId="1" fillId="0" borderId="8" xfId="0" applyFont="1" applyBorder="1"/>
    <xf numFmtId="0" fontId="5" fillId="0" borderId="8" xfId="0" applyFont="1" applyBorder="1" applyAlignment="1">
      <alignment horizontal="right"/>
    </xf>
    <xf numFmtId="4" fontId="5" fillId="0" borderId="8" xfId="0" applyNumberFormat="1" applyFont="1" applyBorder="1"/>
    <xf numFmtId="0" fontId="1" fillId="0" borderId="8" xfId="0" applyFont="1" applyBorder="1" applyAlignment="1">
      <alignment horizontal="left"/>
    </xf>
    <xf numFmtId="0" fontId="1" fillId="3" borderId="0" xfId="0" applyFont="1" applyFill="1"/>
    <xf numFmtId="0" fontId="6" fillId="0" borderId="8" xfId="0" applyFont="1" applyBorder="1"/>
    <xf numFmtId="0" fontId="1" fillId="0" borderId="7" xfId="0" applyFont="1" applyBorder="1"/>
    <xf numFmtId="0" fontId="5" fillId="0" borderId="9" xfId="0" applyFont="1" applyBorder="1"/>
    <xf numFmtId="14" fontId="1" fillId="0" borderId="3" xfId="0" applyNumberFormat="1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5" fillId="0" borderId="17" xfId="0" applyFont="1" applyBorder="1" applyAlignment="1">
      <alignment horizontal="left"/>
    </xf>
    <xf numFmtId="16" fontId="1" fillId="0" borderId="18" xfId="0" applyNumberFormat="1" applyFont="1" applyBorder="1"/>
    <xf numFmtId="3" fontId="1" fillId="0" borderId="19" xfId="0" applyNumberFormat="1" applyFont="1" applyBorder="1"/>
    <xf numFmtId="16" fontId="1" fillId="0" borderId="20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3" fontId="1" fillId="0" borderId="24" xfId="0" applyNumberFormat="1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5" xfId="0" applyFont="1" applyBorder="1" applyAlignment="1">
      <alignment horizontal="left"/>
    </xf>
    <xf numFmtId="0" fontId="5" fillId="0" borderId="25" xfId="0" applyFont="1" applyBorder="1"/>
    <xf numFmtId="0" fontId="1" fillId="0" borderId="14" xfId="0" applyFont="1" applyBorder="1"/>
    <xf numFmtId="16" fontId="1" fillId="0" borderId="17" xfId="0" applyNumberFormat="1" applyFont="1" applyBorder="1"/>
    <xf numFmtId="0" fontId="1" fillId="0" borderId="26" xfId="0" applyFont="1" applyBorder="1"/>
    <xf numFmtId="0" fontId="1" fillId="0" borderId="27" xfId="0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2" xfId="0" applyFont="1" applyBorder="1"/>
    <xf numFmtId="0" fontId="0" fillId="0" borderId="0" xfId="0" quotePrefix="1"/>
    <xf numFmtId="14" fontId="9" fillId="0" borderId="3" xfId="0" applyNumberFormat="1" applyFont="1" applyBorder="1"/>
    <xf numFmtId="0" fontId="5" fillId="0" borderId="30" xfId="0" applyFont="1" applyBorder="1" applyAlignment="1">
      <alignment horizontal="right"/>
    </xf>
    <xf numFmtId="4" fontId="1" fillId="0" borderId="2" xfId="0" applyNumberFormat="1" applyFont="1" applyBorder="1"/>
    <xf numFmtId="3" fontId="5" fillId="0" borderId="31" xfId="0" applyNumberFormat="1" applyFont="1" applyBorder="1"/>
    <xf numFmtId="0" fontId="1" fillId="0" borderId="32" xfId="0" applyFont="1" applyBorder="1"/>
    <xf numFmtId="0" fontId="5" fillId="0" borderId="33" xfId="0" applyFont="1" applyBorder="1" applyAlignment="1">
      <alignment horizontal="left" vertical="center"/>
    </xf>
    <xf numFmtId="3" fontId="1" fillId="0" borderId="7" xfId="0" applyNumberFormat="1" applyFont="1" applyBorder="1"/>
    <xf numFmtId="16" fontId="1" fillId="0" borderId="37" xfId="0" applyNumberFormat="1" applyFont="1" applyBorder="1"/>
    <xf numFmtId="0" fontId="5" fillId="0" borderId="38" xfId="0" applyFont="1" applyBorder="1" applyAlignment="1">
      <alignment horizontal="left"/>
    </xf>
    <xf numFmtId="0" fontId="5" fillId="0" borderId="31" xfId="0" applyFont="1" applyBorder="1"/>
    <xf numFmtId="0" fontId="5" fillId="0" borderId="31" xfId="0" applyFont="1" applyBorder="1" applyAlignment="1">
      <alignment horizontal="left"/>
    </xf>
    <xf numFmtId="0" fontId="0" fillId="4" borderId="29" xfId="0" applyFill="1" applyBorder="1"/>
    <xf numFmtId="164" fontId="10" fillId="4" borderId="30" xfId="0" applyNumberFormat="1" applyFont="1" applyFill="1" applyBorder="1" applyAlignment="1">
      <alignment horizontal="left"/>
    </xf>
    <xf numFmtId="0" fontId="1" fillId="4" borderId="13" xfId="0" applyFont="1" applyFill="1" applyBorder="1"/>
    <xf numFmtId="0" fontId="0" fillId="4" borderId="34" xfId="0" applyFill="1" applyBorder="1"/>
    <xf numFmtId="164" fontId="10" fillId="4" borderId="0" xfId="0" applyNumberFormat="1" applyFont="1" applyFill="1" applyAlignment="1">
      <alignment horizontal="left"/>
    </xf>
    <xf numFmtId="0" fontId="1" fillId="4" borderId="35" xfId="0" applyFont="1" applyFill="1" applyBorder="1"/>
    <xf numFmtId="0" fontId="0" fillId="4" borderId="12" xfId="0" applyFill="1" applyBorder="1"/>
    <xf numFmtId="0" fontId="0" fillId="4" borderId="11" xfId="0" applyFill="1" applyBorder="1"/>
    <xf numFmtId="0" fontId="11" fillId="4" borderId="10" xfId="0" applyFont="1" applyFill="1" applyBorder="1"/>
    <xf numFmtId="0" fontId="1" fillId="0" borderId="2" xfId="0" applyFont="1" applyBorder="1"/>
    <xf numFmtId="0" fontId="1" fillId="0" borderId="39" xfId="0" applyFont="1" applyBorder="1"/>
    <xf numFmtId="3" fontId="1" fillId="0" borderId="36" xfId="0" applyNumberFormat="1" applyFont="1" applyBorder="1"/>
    <xf numFmtId="3" fontId="1" fillId="0" borderId="28" xfId="0" applyNumberFormat="1" applyFont="1" applyBorder="1"/>
    <xf numFmtId="3" fontId="1" fillId="0" borderId="16" xfId="0" applyNumberFormat="1" applyFont="1" applyBorder="1"/>
    <xf numFmtId="3" fontId="1" fillId="0" borderId="40" xfId="0" applyNumberFormat="1" applyFont="1" applyBorder="1"/>
    <xf numFmtId="3" fontId="1" fillId="0" borderId="23" xfId="0" applyNumberFormat="1" applyFont="1" applyBorder="1"/>
    <xf numFmtId="0" fontId="12" fillId="0" borderId="0" xfId="1" applyAlignment="1">
      <alignment horizontal="left" vertical="top"/>
    </xf>
    <xf numFmtId="0" fontId="12" fillId="0" borderId="0" xfId="1" applyAlignment="1">
      <alignment horizontal="left" wrapText="1"/>
    </xf>
    <xf numFmtId="0" fontId="12" fillId="0" borderId="41" xfId="1" applyBorder="1" applyAlignment="1">
      <alignment horizontal="right" wrapText="1"/>
    </xf>
    <xf numFmtId="0" fontId="12" fillId="0" borderId="41" xfId="1" applyBorder="1" applyAlignment="1">
      <alignment horizontal="left" wrapText="1"/>
    </xf>
    <xf numFmtId="2" fontId="13" fillId="0" borderId="41" xfId="1" applyNumberFormat="1" applyFont="1" applyBorder="1" applyAlignment="1">
      <alignment horizontal="right" vertical="top" shrinkToFit="1"/>
    </xf>
    <xf numFmtId="0" fontId="14" fillId="0" borderId="41" xfId="1" applyFont="1" applyBorder="1" applyAlignment="1">
      <alignment horizontal="left" vertical="top" wrapText="1"/>
    </xf>
    <xf numFmtId="0" fontId="15" fillId="0" borderId="41" xfId="1" applyFont="1" applyBorder="1" applyAlignment="1">
      <alignment horizontal="left" vertical="top" wrapText="1"/>
    </xf>
    <xf numFmtId="0" fontId="12" fillId="0" borderId="0" xfId="1" applyAlignment="1">
      <alignment horizontal="left" vertical="center" wrapText="1"/>
    </xf>
    <xf numFmtId="0" fontId="16" fillId="0" borderId="41" xfId="1" applyFont="1" applyBorder="1" applyAlignment="1">
      <alignment horizontal="left" vertical="top" wrapText="1" indent="3"/>
    </xf>
    <xf numFmtId="1" fontId="13" fillId="0" borderId="41" xfId="1" applyNumberFormat="1" applyFont="1" applyBorder="1" applyAlignment="1">
      <alignment horizontal="right" vertical="top" indent="1" shrinkToFit="1"/>
    </xf>
    <xf numFmtId="3" fontId="13" fillId="0" borderId="41" xfId="1" applyNumberFormat="1" applyFont="1" applyBorder="1" applyAlignment="1">
      <alignment horizontal="right" vertical="top" shrinkToFit="1"/>
    </xf>
    <xf numFmtId="1" fontId="17" fillId="0" borderId="41" xfId="1" applyNumberFormat="1" applyFont="1" applyBorder="1" applyAlignment="1">
      <alignment horizontal="right" vertical="top" shrinkToFit="1"/>
    </xf>
    <xf numFmtId="22" fontId="5" fillId="0" borderId="30" xfId="0" quotePrefix="1" applyNumberFormat="1" applyFont="1" applyBorder="1" applyAlignment="1">
      <alignment horizontal="left"/>
    </xf>
    <xf numFmtId="0" fontId="0" fillId="0" borderId="38" xfId="0" applyBorder="1"/>
    <xf numFmtId="0" fontId="1" fillId="0" borderId="32" xfId="0" applyFont="1" applyBorder="1" applyAlignment="1">
      <alignment horizontal="left"/>
    </xf>
    <xf numFmtId="0" fontId="0" fillId="0" borderId="32" xfId="0" applyBorder="1"/>
    <xf numFmtId="0" fontId="5" fillId="0" borderId="38" xfId="0" applyFont="1" applyBorder="1" applyAlignment="1">
      <alignment horizontal="right"/>
    </xf>
    <xf numFmtId="3" fontId="5" fillId="0" borderId="0" xfId="0" applyNumberFormat="1" applyFont="1"/>
    <xf numFmtId="0" fontId="5" fillId="0" borderId="33" xfId="0" applyFont="1" applyBorder="1"/>
    <xf numFmtId="0" fontId="1" fillId="0" borderId="4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4" fontId="1" fillId="0" borderId="0" xfId="0" applyNumberFormat="1" applyFont="1"/>
    <xf numFmtId="0" fontId="1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33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1" fillId="0" borderId="9" xfId="0" applyFont="1" applyBorder="1"/>
    <xf numFmtId="0" fontId="0" fillId="0" borderId="7" xfId="0" applyBorder="1"/>
    <xf numFmtId="0" fontId="1" fillId="0" borderId="33" xfId="0" applyFont="1" applyBorder="1"/>
    <xf numFmtId="0" fontId="0" fillId="0" borderId="38" xfId="0" applyBorder="1"/>
    <xf numFmtId="0" fontId="12" fillId="0" borderId="0" xfId="1" applyAlignment="1">
      <alignment horizontal="left" vertical="top" wrapText="1"/>
    </xf>
  </cellXfs>
  <cellStyles count="2">
    <cellStyle name="Normal" xfId="0" builtinId="0"/>
    <cellStyle name="Normal 2" xfId="1" xr:uid="{0C3FF9DC-3076-4366-A88E-71AE9F9E0E4C}"/>
  </cellStyles>
  <dxfs count="6"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213306</xdr:colOff>
      <xdr:row>33</xdr:row>
      <xdr:rowOff>188360</xdr:rowOff>
    </xdr:from>
    <xdr:ext cx="567744" cy="573640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 flipV="1">
          <a:off x="213306" y="12218435"/>
          <a:ext cx="567744" cy="5736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a-DK" sz="1100"/>
        </a:p>
      </xdr:txBody>
    </xdr:sp>
    <xdr:clientData/>
  </xdr:oneCellAnchor>
  <xdr:twoCellAnchor editAs="oneCell">
    <xdr:from>
      <xdr:col>4</xdr:col>
      <xdr:colOff>375222</xdr:colOff>
      <xdr:row>1</xdr:row>
      <xdr:rowOff>69848</xdr:rowOff>
    </xdr:from>
    <xdr:to>
      <xdr:col>5</xdr:col>
      <xdr:colOff>1666873</xdr:colOff>
      <xdr:row>9</xdr:row>
      <xdr:rowOff>164424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42722" y="466723"/>
          <a:ext cx="3276027" cy="323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229181</xdr:colOff>
      <xdr:row>30</xdr:row>
      <xdr:rowOff>248685</xdr:rowOff>
    </xdr:from>
    <xdr:ext cx="567744" cy="573640"/>
    <xdr:sp macro="" textlink="">
      <xdr:nvSpPr>
        <xdr:cNvPr id="5" name="Tekstfelt 2">
          <a:extLst>
            <a:ext uri="{FF2B5EF4-FFF2-40B4-BE49-F238E27FC236}">
              <a16:creationId xmlns:a16="http://schemas.microsoft.com/office/drawing/2014/main" id="{2061E3C9-1504-410B-A457-5C5111B73E90}"/>
            </a:ext>
          </a:extLst>
        </xdr:cNvPr>
        <xdr:cNvSpPr txBox="1"/>
      </xdr:nvSpPr>
      <xdr:spPr>
        <a:xfrm flipH="1" flipV="1">
          <a:off x="229181" y="14552060"/>
          <a:ext cx="567744" cy="5736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504183</xdr:colOff>
      <xdr:row>1</xdr:row>
      <xdr:rowOff>63501</xdr:rowOff>
    </xdr:from>
    <xdr:to>
      <xdr:col>5</xdr:col>
      <xdr:colOff>1803588</xdr:colOff>
      <xdr:row>7</xdr:row>
      <xdr:rowOff>238125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15385DA-0E44-44DF-B79C-A28F34DD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71683" y="460376"/>
          <a:ext cx="2521780" cy="2492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816430</xdr:colOff>
      <xdr:row>1</xdr:row>
      <xdr:rowOff>108858</xdr:rowOff>
    </xdr:from>
    <xdr:to>
      <xdr:col>4</xdr:col>
      <xdr:colOff>875270</xdr:colOff>
      <xdr:row>9</xdr:row>
      <xdr:rowOff>190500</xdr:rowOff>
    </xdr:to>
    <xdr:pic>
      <xdr:nvPicPr>
        <xdr:cNvPr id="3" name="Billede 3">
          <a:extLst>
            <a:ext uri="{FF2B5EF4-FFF2-40B4-BE49-F238E27FC236}">
              <a16:creationId xmlns:a16="http://schemas.microsoft.com/office/drawing/2014/main" id="{C1E59961-D037-47D8-AF26-D90DAA1C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43501" y="503465"/>
          <a:ext cx="2712233" cy="2680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="60" zoomScaleNormal="60" workbookViewId="0">
      <selection activeCell="A13" sqref="A13:F13"/>
    </sheetView>
  </sheetViews>
  <sheetFormatPr defaultColWidth="8.81640625" defaultRowHeight="14.5" x14ac:dyDescent="0.35"/>
  <cols>
    <col min="1" max="1" width="18.36328125" customWidth="1"/>
    <col min="2" max="3" width="28.81640625" customWidth="1"/>
    <col min="4" max="4" width="27.81640625" customWidth="1"/>
    <col min="5" max="5" width="29.81640625" customWidth="1"/>
    <col min="6" max="6" width="28.453125" customWidth="1"/>
  </cols>
  <sheetData>
    <row r="1" spans="1:8" s="1" customFormat="1" ht="31" x14ac:dyDescent="0.7">
      <c r="A1" s="104" t="s">
        <v>22</v>
      </c>
      <c r="B1" s="105"/>
      <c r="C1" s="105"/>
      <c r="D1" s="105"/>
      <c r="E1" s="105"/>
      <c r="F1" s="105"/>
      <c r="G1" s="13"/>
    </row>
    <row r="2" spans="1:8" s="1" customFormat="1" ht="19.5" x14ac:dyDescent="0.45"/>
    <row r="3" spans="1:8" s="1" customFormat="1" ht="32.25" customHeight="1" x14ac:dyDescent="0.45">
      <c r="A3" s="24" t="s">
        <v>0</v>
      </c>
      <c r="B3" s="24"/>
      <c r="C3" s="8"/>
      <c r="D3" s="8"/>
      <c r="G3" s="4"/>
      <c r="H3" s="4"/>
    </row>
    <row r="4" spans="1:8" s="1" customFormat="1" ht="32.25" customHeight="1" x14ac:dyDescent="0.45">
      <c r="A4" s="51" t="s">
        <v>1</v>
      </c>
      <c r="B4" s="51"/>
      <c r="C4" s="2"/>
      <c r="D4" s="2"/>
      <c r="G4" s="4"/>
      <c r="H4" s="4"/>
    </row>
    <row r="5" spans="1:8" s="1" customFormat="1" ht="32.25" customHeight="1" x14ac:dyDescent="0.45">
      <c r="A5" s="51" t="s">
        <v>2</v>
      </c>
      <c r="B5" s="24"/>
      <c r="C5" s="8"/>
      <c r="D5" s="8"/>
      <c r="F5" s="4"/>
      <c r="G5" s="4"/>
      <c r="H5" s="4"/>
    </row>
    <row r="6" spans="1:8" s="1" customFormat="1" ht="32.25" customHeight="1" thickBot="1" x14ac:dyDescent="0.5">
      <c r="A6" s="52" t="s">
        <v>61</v>
      </c>
      <c r="B6" s="74"/>
      <c r="C6" s="74"/>
      <c r="D6" s="74"/>
      <c r="F6" s="4"/>
      <c r="G6" s="4"/>
      <c r="H6" s="4"/>
    </row>
    <row r="7" spans="1:8" s="1" customFormat="1" ht="32.25" customHeight="1" x14ac:dyDescent="0.45">
      <c r="A7" s="21" t="s">
        <v>25</v>
      </c>
      <c r="B7" s="100"/>
      <c r="C7" s="7"/>
      <c r="D7" s="20"/>
      <c r="F7" s="4"/>
      <c r="G7" s="4"/>
      <c r="H7" s="4"/>
    </row>
    <row r="8" spans="1:8" s="1" customFormat="1" ht="32.25" customHeight="1" thickBot="1" x14ac:dyDescent="0.5">
      <c r="A8" s="50" t="s">
        <v>26</v>
      </c>
      <c r="B8" s="101"/>
      <c r="C8" s="36"/>
      <c r="D8" s="49"/>
      <c r="F8" s="4"/>
      <c r="G8" s="4"/>
      <c r="H8" s="4"/>
    </row>
    <row r="9" spans="1:8" s="1" customFormat="1" ht="32.25" customHeight="1" x14ac:dyDescent="0.45">
      <c r="A9" s="24" t="s">
        <v>63</v>
      </c>
      <c r="B9" s="8"/>
      <c r="C9" s="8"/>
      <c r="D9" s="8"/>
      <c r="F9" s="4"/>
      <c r="G9" s="4"/>
      <c r="H9" s="4"/>
    </row>
    <row r="10" spans="1:8" s="1" customFormat="1" ht="32.25" customHeight="1" x14ac:dyDescent="0.45">
      <c r="A10" s="24" t="s">
        <v>4</v>
      </c>
      <c r="B10" s="2"/>
      <c r="C10" s="2"/>
      <c r="D10" s="2"/>
      <c r="F10" s="4"/>
      <c r="G10" s="4"/>
      <c r="H10" s="4"/>
    </row>
    <row r="11" spans="1:8" ht="20" thickBot="1" x14ac:dyDescent="0.5">
      <c r="A11" s="1"/>
      <c r="B11" s="1"/>
      <c r="C11" s="1"/>
      <c r="D11" s="1"/>
      <c r="E11" s="1"/>
      <c r="F11" s="1"/>
    </row>
    <row r="12" spans="1:8" ht="20" thickBot="1" x14ac:dyDescent="0.5">
      <c r="A12" s="42" t="s">
        <v>5</v>
      </c>
      <c r="B12" s="43" t="s">
        <v>6</v>
      </c>
      <c r="C12" s="27" t="s">
        <v>7</v>
      </c>
      <c r="D12" s="25" t="s">
        <v>8</v>
      </c>
      <c r="E12" s="28"/>
      <c r="F12" s="28" t="s">
        <v>9</v>
      </c>
    </row>
    <row r="13" spans="1:8" ht="56.25" customHeight="1" x14ac:dyDescent="0.45">
      <c r="A13" s="45"/>
      <c r="B13" s="46"/>
      <c r="C13" s="75"/>
      <c r="D13" s="75"/>
      <c r="E13" s="79"/>
      <c r="F13" s="60"/>
    </row>
    <row r="14" spans="1:8" ht="56.25" customHeight="1" x14ac:dyDescent="0.45">
      <c r="A14" s="32"/>
      <c r="B14" s="44"/>
      <c r="C14" s="29"/>
      <c r="D14" s="29"/>
      <c r="E14" s="78"/>
      <c r="F14" s="76"/>
    </row>
    <row r="15" spans="1:8" ht="56.25" customHeight="1" x14ac:dyDescent="0.45">
      <c r="A15" s="32"/>
      <c r="B15" s="44"/>
      <c r="C15" s="29"/>
      <c r="D15" s="29"/>
      <c r="E15" s="78"/>
      <c r="F15" s="76"/>
    </row>
    <row r="16" spans="1:8" ht="56.25" customHeight="1" x14ac:dyDescent="0.45">
      <c r="A16" s="32"/>
      <c r="B16" s="44"/>
      <c r="C16" s="29"/>
      <c r="D16" s="29"/>
      <c r="E16" s="78"/>
      <c r="F16" s="76"/>
    </row>
    <row r="17" spans="1:6" ht="56.25" customHeight="1" x14ac:dyDescent="0.45">
      <c r="A17" s="32"/>
      <c r="B17" s="44"/>
      <c r="C17" s="29"/>
      <c r="D17" s="29"/>
      <c r="E17" s="78"/>
      <c r="F17" s="76"/>
    </row>
    <row r="18" spans="1:6" ht="56.25" customHeight="1" x14ac:dyDescent="0.45">
      <c r="A18" s="32"/>
      <c r="B18" s="44"/>
      <c r="C18" s="29"/>
      <c r="D18" s="29"/>
      <c r="E18" s="78"/>
      <c r="F18" s="76"/>
    </row>
    <row r="19" spans="1:6" ht="56.25" customHeight="1" x14ac:dyDescent="0.45">
      <c r="A19" s="32"/>
      <c r="B19" s="44"/>
      <c r="C19" s="29"/>
      <c r="D19" s="29"/>
      <c r="E19" s="78"/>
      <c r="F19" s="76"/>
    </row>
    <row r="20" spans="1:6" ht="56.25" customHeight="1" x14ac:dyDescent="0.45">
      <c r="A20" s="32"/>
      <c r="B20" s="44"/>
      <c r="C20" s="29"/>
      <c r="D20" s="29"/>
      <c r="E20" s="78"/>
      <c r="F20" s="76"/>
    </row>
    <row r="21" spans="1:6" ht="56.25" customHeight="1" thickBot="1" x14ac:dyDescent="0.5">
      <c r="A21" s="34"/>
      <c r="B21" s="47"/>
      <c r="C21" s="35"/>
      <c r="D21" s="35"/>
      <c r="E21" s="80"/>
      <c r="F21" s="77"/>
    </row>
    <row r="22" spans="1:6" ht="57" customHeight="1" x14ac:dyDescent="0.45">
      <c r="A22" s="23" t="s">
        <v>29</v>
      </c>
      <c r="B22" s="24"/>
      <c r="C22" s="24"/>
      <c r="D22" s="24"/>
      <c r="E22" s="9">
        <f>SUM(E13:E21)</f>
        <v>0</v>
      </c>
      <c r="F22" s="9">
        <f>SUM(F13:F21)</f>
        <v>0</v>
      </c>
    </row>
    <row r="23" spans="1:6" ht="19.5" x14ac:dyDescent="0.45">
      <c r="A23" s="1"/>
      <c r="B23" s="1"/>
      <c r="C23" s="1"/>
      <c r="D23" s="1"/>
      <c r="E23" s="1"/>
      <c r="F23" s="1"/>
    </row>
    <row r="24" spans="1:6" ht="37.5" customHeight="1" x14ac:dyDescent="0.45">
      <c r="A24" s="13" t="s">
        <v>33</v>
      </c>
      <c r="B24" s="1"/>
      <c r="D24" s="10">
        <f>F22</f>
        <v>0</v>
      </c>
      <c r="E24" s="18" t="s">
        <v>23</v>
      </c>
      <c r="F24" s="11">
        <f>D24*3.79</f>
        <v>0</v>
      </c>
    </row>
    <row r="25" spans="1:6" ht="37.5" customHeight="1" x14ac:dyDescent="0.45">
      <c r="A25" s="13" t="s">
        <v>31</v>
      </c>
      <c r="B25" s="1"/>
      <c r="C25" s="1"/>
      <c r="D25" s="1"/>
      <c r="E25" s="1"/>
      <c r="F25" s="12"/>
    </row>
    <row r="26" spans="1:6" ht="37.5" customHeight="1" x14ac:dyDescent="0.45">
      <c r="A26" s="13" t="s">
        <v>32</v>
      </c>
      <c r="B26" s="1"/>
      <c r="C26" s="1"/>
      <c r="D26" s="1"/>
      <c r="E26" s="1"/>
      <c r="F26" s="12"/>
    </row>
    <row r="27" spans="1:6" ht="37.5" customHeight="1" x14ac:dyDescent="0.45">
      <c r="A27" s="13" t="s">
        <v>30</v>
      </c>
      <c r="B27" s="1"/>
      <c r="C27" s="1"/>
      <c r="D27" s="1"/>
      <c r="E27" s="1"/>
      <c r="F27" s="12"/>
    </row>
    <row r="28" spans="1:6" ht="40.5" customHeight="1" thickBot="1" x14ac:dyDescent="0.5">
      <c r="A28" s="19"/>
      <c r="B28" s="14"/>
      <c r="C28" s="17"/>
      <c r="D28" s="17"/>
      <c r="E28" s="15" t="s">
        <v>10</v>
      </c>
      <c r="F28" s="16">
        <f>SUM(F24:F27)</f>
        <v>0</v>
      </c>
    </row>
    <row r="29" spans="1:6" ht="15" thickTop="1" x14ac:dyDescent="0.35"/>
    <row r="30" spans="1:6" ht="19.5" x14ac:dyDescent="0.45">
      <c r="A30" s="5" t="s">
        <v>11</v>
      </c>
      <c r="B30" s="6"/>
      <c r="C30" s="6"/>
      <c r="D30" s="6"/>
      <c r="E30" s="6"/>
      <c r="F30" s="6"/>
    </row>
    <row r="31" spans="1:6" ht="34.5" customHeight="1" x14ac:dyDescent="0.45">
      <c r="A31" s="6" t="s">
        <v>12</v>
      </c>
      <c r="B31" s="6" t="s">
        <v>13</v>
      </c>
      <c r="C31" s="6"/>
      <c r="D31" s="6"/>
      <c r="E31" s="6"/>
      <c r="F31" s="6"/>
    </row>
    <row r="32" spans="1:6" ht="34.5" customHeight="1" x14ac:dyDescent="0.45">
      <c r="A32" s="6"/>
      <c r="B32" s="6" t="s">
        <v>14</v>
      </c>
      <c r="C32" s="6"/>
      <c r="D32" s="6"/>
      <c r="E32" s="6"/>
      <c r="F32" s="6"/>
    </row>
    <row r="33" spans="1:6" ht="34.5" customHeight="1" x14ac:dyDescent="0.45">
      <c r="A33" s="6"/>
      <c r="B33" s="6" t="s">
        <v>15</v>
      </c>
      <c r="C33" s="6"/>
      <c r="D33" s="6"/>
      <c r="E33" s="6"/>
      <c r="F33" s="6"/>
    </row>
    <row r="34" spans="1:6" ht="34.5" customHeight="1" x14ac:dyDescent="0.45">
      <c r="A34" s="6"/>
      <c r="B34" s="6" t="s">
        <v>16</v>
      </c>
      <c r="C34" s="6"/>
      <c r="D34" s="6"/>
      <c r="E34" s="6"/>
      <c r="F34" s="6"/>
    </row>
    <row r="35" spans="1:6" ht="34.5" customHeight="1" x14ac:dyDescent="0.45">
      <c r="A35" s="6"/>
      <c r="B35" s="6" t="s">
        <v>17</v>
      </c>
      <c r="C35" s="6"/>
      <c r="D35" s="6"/>
      <c r="E35" s="6"/>
      <c r="F35" s="6"/>
    </row>
    <row r="36" spans="1:6" ht="34.5" customHeight="1" x14ac:dyDescent="0.45">
      <c r="A36" s="6"/>
      <c r="B36" s="6" t="s">
        <v>18</v>
      </c>
      <c r="C36" s="6"/>
      <c r="D36" s="6"/>
      <c r="E36" s="6"/>
      <c r="F36" s="6"/>
    </row>
    <row r="37" spans="1:6" ht="9.75" customHeight="1" x14ac:dyDescent="0.45">
      <c r="A37" s="6"/>
      <c r="B37" s="6"/>
      <c r="C37" s="6"/>
      <c r="D37" s="6"/>
      <c r="E37" s="6"/>
      <c r="F37" s="6"/>
    </row>
    <row r="38" spans="1:6" ht="14.25" customHeight="1" x14ac:dyDescent="0.45">
      <c r="A38" s="13"/>
      <c r="B38" s="1"/>
      <c r="E38" s="13"/>
    </row>
    <row r="39" spans="1:6" ht="19.5" x14ac:dyDescent="0.45">
      <c r="A39" s="13" t="s">
        <v>19</v>
      </c>
      <c r="B39" s="1"/>
      <c r="E39" s="13" t="s">
        <v>20</v>
      </c>
    </row>
    <row r="40" spans="1:6" ht="19.5" x14ac:dyDescent="0.45">
      <c r="A40" s="13"/>
      <c r="B40" s="1"/>
      <c r="E40" s="13"/>
    </row>
    <row r="41" spans="1:6" ht="20.5" x14ac:dyDescent="0.5">
      <c r="A41" s="102"/>
      <c r="B41" s="103"/>
    </row>
    <row r="42" spans="1:6" ht="19.5" x14ac:dyDescent="0.45">
      <c r="A42" s="22"/>
      <c r="B42" s="8"/>
      <c r="E42" s="8"/>
      <c r="F42" s="8"/>
    </row>
    <row r="43" spans="1:6" ht="15.5" x14ac:dyDescent="0.35">
      <c r="A43" s="3" t="s">
        <v>21</v>
      </c>
      <c r="B43" s="4"/>
      <c r="E43" s="3" t="s">
        <v>21</v>
      </c>
    </row>
  </sheetData>
  <mergeCells count="1">
    <mergeCell ref="A1:F1"/>
  </mergeCells>
  <conditionalFormatting sqref="D24">
    <cfRule type="cellIs" dxfId="5" priority="4" operator="equal">
      <formula>0</formula>
    </cfRule>
  </conditionalFormatting>
  <conditionalFormatting sqref="E22:F22">
    <cfRule type="cellIs" dxfId="4" priority="2" operator="equal">
      <formula>0</formula>
    </cfRule>
  </conditionalFormatting>
  <conditionalFormatting sqref="F24">
    <cfRule type="cellIs" dxfId="3" priority="3" operator="equal">
      <formula>0</formula>
    </cfRule>
  </conditionalFormatting>
  <conditionalFormatting sqref="F28">
    <cfRule type="cellIs" dxfId="2" priority="1" operator="equal">
      <formula>0</formula>
    </cfRule>
  </conditionalFormatting>
  <pageMargins left="0.7" right="0.7" top="0.75" bottom="0.75" header="0.3" footer="0.3"/>
  <pageSetup paperSize="9" scale="51" orientation="portrait" copies="7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5918-E9FA-4155-BA8F-AE25F4229B8F}">
  <sheetPr>
    <pageSetUpPr fitToPage="1"/>
  </sheetPr>
  <dimension ref="A1:H27"/>
  <sheetViews>
    <sheetView zoomScale="60" zoomScaleNormal="60" workbookViewId="0">
      <selection activeCell="C4" sqref="C4"/>
    </sheetView>
  </sheetViews>
  <sheetFormatPr defaultColWidth="8.81640625" defaultRowHeight="14.5" x14ac:dyDescent="0.35"/>
  <cols>
    <col min="1" max="1" width="14.453125" customWidth="1"/>
    <col min="2" max="3" width="28.81640625" customWidth="1"/>
    <col min="4" max="4" width="27.81640625" customWidth="1"/>
    <col min="5" max="5" width="18.453125" customWidth="1"/>
    <col min="6" max="6" width="28.1796875" customWidth="1"/>
  </cols>
  <sheetData>
    <row r="1" spans="1:8" s="1" customFormat="1" ht="31" x14ac:dyDescent="0.7">
      <c r="A1" s="104" t="s">
        <v>24</v>
      </c>
      <c r="B1" s="105"/>
      <c r="C1" s="105"/>
      <c r="D1" s="105"/>
      <c r="E1" s="105"/>
      <c r="F1" s="105"/>
      <c r="G1" s="13"/>
    </row>
    <row r="2" spans="1:8" s="1" customFormat="1" ht="19.5" x14ac:dyDescent="0.45"/>
    <row r="3" spans="1:8" s="1" customFormat="1" ht="32.25" customHeight="1" x14ac:dyDescent="0.45">
      <c r="A3" s="24" t="s">
        <v>0</v>
      </c>
      <c r="B3" s="8"/>
      <c r="C3" s="8"/>
      <c r="D3" s="8"/>
      <c r="G3" s="4"/>
      <c r="H3" s="4"/>
    </row>
    <row r="4" spans="1:8" s="1" customFormat="1" ht="32.25" customHeight="1" x14ac:dyDescent="0.45">
      <c r="A4" s="51" t="s">
        <v>1</v>
      </c>
      <c r="B4" s="2"/>
      <c r="C4" s="2"/>
      <c r="D4" s="2"/>
      <c r="G4" s="4"/>
      <c r="H4" s="4"/>
    </row>
    <row r="5" spans="1:8" s="1" customFormat="1" ht="32.25" customHeight="1" thickBot="1" x14ac:dyDescent="0.5">
      <c r="A5" s="52" t="s">
        <v>2</v>
      </c>
      <c r="F5" s="4"/>
      <c r="G5" s="4"/>
      <c r="H5" s="4"/>
    </row>
    <row r="6" spans="1:8" s="1" customFormat="1" ht="32.25" customHeight="1" x14ac:dyDescent="0.45">
      <c r="A6" s="21" t="s">
        <v>25</v>
      </c>
      <c r="B6" s="7"/>
      <c r="C6" s="7"/>
      <c r="D6" s="20"/>
      <c r="F6" s="4"/>
      <c r="G6" s="4"/>
      <c r="H6" s="4"/>
    </row>
    <row r="7" spans="1:8" s="1" customFormat="1" ht="32.25" customHeight="1" thickBot="1" x14ac:dyDescent="0.5">
      <c r="A7" s="50" t="s">
        <v>26</v>
      </c>
      <c r="B7" s="36"/>
      <c r="C7" s="36"/>
      <c r="D7" s="49"/>
      <c r="F7" s="4"/>
      <c r="G7" s="4"/>
      <c r="H7" s="4"/>
    </row>
    <row r="8" spans="1:8" s="1" customFormat="1" ht="32.25" customHeight="1" x14ac:dyDescent="0.45">
      <c r="A8" s="24" t="s">
        <v>4</v>
      </c>
      <c r="B8" s="8"/>
      <c r="C8" s="8"/>
      <c r="D8" s="8"/>
      <c r="F8" s="4"/>
      <c r="G8" s="4"/>
      <c r="H8" s="4"/>
    </row>
    <row r="10" spans="1:8" ht="20" thickBot="1" x14ac:dyDescent="0.5">
      <c r="A10" s="1"/>
      <c r="B10" s="1"/>
      <c r="C10" s="1"/>
      <c r="D10" s="1"/>
      <c r="E10" s="1"/>
      <c r="F10" s="1"/>
    </row>
    <row r="11" spans="1:8" ht="19.5" x14ac:dyDescent="0.45">
      <c r="A11" s="31" t="s">
        <v>5</v>
      </c>
      <c r="B11" s="26" t="s">
        <v>28</v>
      </c>
      <c r="C11" s="27"/>
      <c r="D11" s="27"/>
      <c r="E11" s="27"/>
      <c r="F11" s="48" t="s">
        <v>27</v>
      </c>
    </row>
    <row r="12" spans="1:8" ht="48.75" customHeight="1" x14ac:dyDescent="0.45">
      <c r="A12" s="32"/>
      <c r="B12" s="29"/>
      <c r="C12" s="2"/>
      <c r="D12" s="2"/>
      <c r="E12" s="30"/>
      <c r="F12" s="33"/>
    </row>
    <row r="13" spans="1:8" ht="48.75" customHeight="1" x14ac:dyDescent="0.45">
      <c r="A13" s="32"/>
      <c r="B13" s="29"/>
      <c r="C13" s="2"/>
      <c r="D13" s="2"/>
      <c r="E13" s="30"/>
      <c r="F13" s="33"/>
    </row>
    <row r="14" spans="1:8" ht="48.75" customHeight="1" x14ac:dyDescent="0.45">
      <c r="A14" s="32"/>
      <c r="B14" s="29"/>
      <c r="C14" s="2"/>
      <c r="D14" s="2"/>
      <c r="E14" s="30"/>
      <c r="F14" s="33"/>
    </row>
    <row r="15" spans="1:8" ht="48.75" customHeight="1" thickBot="1" x14ac:dyDescent="0.5">
      <c r="A15" s="34"/>
      <c r="B15" s="35"/>
      <c r="C15" s="36"/>
      <c r="D15" s="36"/>
      <c r="E15" s="37"/>
      <c r="F15" s="38"/>
    </row>
    <row r="16" spans="1:8" ht="40.5" customHeight="1" thickBot="1" x14ac:dyDescent="0.5">
      <c r="A16" s="39"/>
      <c r="B16" s="1"/>
      <c r="C16" s="40"/>
      <c r="D16" s="40"/>
      <c r="E16" s="41" t="s">
        <v>34</v>
      </c>
      <c r="F16" s="16">
        <f>SUM(F12:F15)</f>
        <v>0</v>
      </c>
    </row>
    <row r="17" spans="1:6" ht="15" thickTop="1" x14ac:dyDescent="0.35"/>
    <row r="18" spans="1:6" ht="14.25" customHeight="1" x14ac:dyDescent="0.45">
      <c r="A18" s="13"/>
      <c r="B18" s="1"/>
      <c r="E18" s="13"/>
    </row>
    <row r="19" spans="1:6" ht="19.5" x14ac:dyDescent="0.45">
      <c r="A19" s="13" t="s">
        <v>19</v>
      </c>
      <c r="B19" s="1"/>
      <c r="E19" s="13" t="s">
        <v>20</v>
      </c>
    </row>
    <row r="20" spans="1:6" ht="19.5" x14ac:dyDescent="0.45">
      <c r="A20" s="13"/>
      <c r="B20" s="1"/>
      <c r="E20" s="13"/>
    </row>
    <row r="21" spans="1:6" ht="19.5" x14ac:dyDescent="0.45">
      <c r="A21" s="1"/>
      <c r="B21" s="1"/>
    </row>
    <row r="22" spans="1:6" ht="19.5" x14ac:dyDescent="0.45">
      <c r="A22" s="22"/>
      <c r="B22" s="8"/>
      <c r="E22" s="8"/>
      <c r="F22" s="8"/>
    </row>
    <row r="23" spans="1:6" ht="15.5" x14ac:dyDescent="0.35">
      <c r="A23" s="3" t="s">
        <v>21</v>
      </c>
      <c r="B23" s="4"/>
      <c r="E23" s="3" t="s">
        <v>21</v>
      </c>
    </row>
    <row r="25" spans="1:6" ht="19.5" x14ac:dyDescent="0.45">
      <c r="A25" s="53" t="s">
        <v>35</v>
      </c>
      <c r="E25" s="13" t="s">
        <v>46</v>
      </c>
    </row>
    <row r="27" spans="1:6" ht="19.5" x14ac:dyDescent="0.45">
      <c r="E27" s="8"/>
      <c r="F27" s="8"/>
    </row>
  </sheetData>
  <mergeCells count="1">
    <mergeCell ref="A1:F1"/>
  </mergeCells>
  <conditionalFormatting sqref="F16">
    <cfRule type="cellIs" dxfId="1" priority="1" operator="equal">
      <formula>0</formula>
    </cfRule>
  </conditionalFormatting>
  <pageMargins left="0.7" right="0.7" top="0.75" bottom="0.75" header="0.3" footer="0.3"/>
  <pageSetup paperSize="9" scale="59" orientation="portrait" copies="7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11D3-F150-4FFA-8221-E2F815A79E1B}">
  <sheetPr>
    <pageSetUpPr fitToPage="1"/>
  </sheetPr>
  <dimension ref="A1:G31"/>
  <sheetViews>
    <sheetView zoomScale="60" zoomScaleNormal="60" workbookViewId="0">
      <selection sqref="A1:E1"/>
    </sheetView>
  </sheetViews>
  <sheetFormatPr defaultColWidth="8.81640625" defaultRowHeight="14.5" x14ac:dyDescent="0.35"/>
  <cols>
    <col min="1" max="1" width="20.453125" customWidth="1"/>
    <col min="2" max="2" width="35" customWidth="1"/>
    <col min="3" max="3" width="9.453125" customWidth="1"/>
    <col min="4" max="4" width="39.81640625" customWidth="1"/>
    <col min="5" max="5" width="19.1796875" customWidth="1"/>
  </cols>
  <sheetData>
    <row r="1" spans="1:7" s="1" customFormat="1" ht="31" x14ac:dyDescent="0.7">
      <c r="A1" s="104" t="s">
        <v>45</v>
      </c>
      <c r="B1" s="105"/>
      <c r="C1" s="105"/>
      <c r="D1" s="105"/>
      <c r="E1" s="105"/>
      <c r="F1" s="13"/>
    </row>
    <row r="2" spans="1:7" s="1" customFormat="1" ht="19.5" x14ac:dyDescent="0.45"/>
    <row r="3" spans="1:7" s="1" customFormat="1" ht="32.25" customHeight="1" x14ac:dyDescent="0.45">
      <c r="A3" s="24" t="s">
        <v>0</v>
      </c>
      <c r="B3" s="8"/>
      <c r="C3" s="8"/>
      <c r="F3" s="4"/>
      <c r="G3" s="4"/>
    </row>
    <row r="4" spans="1:7" s="1" customFormat="1" ht="32.25" customHeight="1" x14ac:dyDescent="0.45">
      <c r="A4" s="51" t="s">
        <v>1</v>
      </c>
      <c r="B4" s="2"/>
      <c r="C4" s="2"/>
      <c r="F4" s="4"/>
      <c r="G4" s="4"/>
    </row>
    <row r="5" spans="1:7" s="1" customFormat="1" ht="32.25" customHeight="1" x14ac:dyDescent="0.45">
      <c r="A5" s="52" t="s">
        <v>2</v>
      </c>
      <c r="B5" s="8"/>
      <c r="C5" s="8"/>
      <c r="E5" s="4"/>
      <c r="F5" s="4"/>
      <c r="G5" s="4"/>
    </row>
    <row r="6" spans="1:7" s="1" customFormat="1" ht="32.25" customHeight="1" x14ac:dyDescent="0.45">
      <c r="A6" s="51" t="s">
        <v>3</v>
      </c>
      <c r="B6" s="2"/>
      <c r="C6" s="2"/>
      <c r="E6" s="4"/>
      <c r="F6" s="4"/>
      <c r="G6" s="4"/>
    </row>
    <row r="7" spans="1:7" ht="15" thickBot="1" x14ac:dyDescent="0.4"/>
    <row r="8" spans="1:7" ht="24.65" customHeight="1" x14ac:dyDescent="0.55000000000000004">
      <c r="A8" s="73" t="s">
        <v>44</v>
      </c>
      <c r="B8" s="72"/>
      <c r="C8" s="71"/>
    </row>
    <row r="9" spans="1:7" ht="17.5" customHeight="1" x14ac:dyDescent="0.45">
      <c r="A9" s="70" t="s">
        <v>43</v>
      </c>
      <c r="B9" s="69" t="s">
        <v>42</v>
      </c>
      <c r="C9" s="68"/>
    </row>
    <row r="10" spans="1:7" ht="17.5" customHeight="1" thickBot="1" x14ac:dyDescent="0.5">
      <c r="A10" s="67" t="s">
        <v>41</v>
      </c>
      <c r="B10" s="66" t="s">
        <v>40</v>
      </c>
      <c r="C10" s="65"/>
    </row>
    <row r="11" spans="1:7" ht="20" thickBot="1" x14ac:dyDescent="0.5">
      <c r="A11" s="1"/>
      <c r="B11" s="1"/>
      <c r="C11" s="1"/>
      <c r="D11" s="1"/>
      <c r="E11" s="1"/>
    </row>
    <row r="12" spans="1:7" ht="20" thickBot="1" x14ac:dyDescent="0.5">
      <c r="A12" s="64" t="s">
        <v>5</v>
      </c>
      <c r="B12" s="63" t="s">
        <v>39</v>
      </c>
      <c r="C12" s="108" t="s">
        <v>38</v>
      </c>
      <c r="D12" s="109"/>
      <c r="E12" s="62" t="s">
        <v>27</v>
      </c>
    </row>
    <row r="13" spans="1:7" ht="52.5" customHeight="1" thickBot="1" x14ac:dyDescent="0.5">
      <c r="A13" s="61"/>
      <c r="B13" s="7"/>
      <c r="C13" s="110"/>
      <c r="D13" s="111"/>
      <c r="E13" s="60"/>
    </row>
    <row r="14" spans="1:7" ht="52.5" customHeight="1" thickBot="1" x14ac:dyDescent="0.5">
      <c r="A14" s="61"/>
      <c r="B14" s="7"/>
      <c r="C14" s="110"/>
      <c r="D14" s="111"/>
      <c r="E14" s="60"/>
    </row>
    <row r="15" spans="1:7" ht="52.5" customHeight="1" thickBot="1" x14ac:dyDescent="0.5">
      <c r="A15" s="61"/>
      <c r="B15" s="7"/>
      <c r="C15" s="110"/>
      <c r="D15" s="111"/>
      <c r="E15" s="60"/>
    </row>
    <row r="16" spans="1:7" ht="52.5" customHeight="1" thickBot="1" x14ac:dyDescent="0.5">
      <c r="A16" s="61"/>
      <c r="B16" s="7"/>
      <c r="C16" s="110"/>
      <c r="D16" s="111"/>
      <c r="E16" s="60"/>
    </row>
    <row r="17" spans="1:5" ht="52.5" customHeight="1" thickBot="1" x14ac:dyDescent="0.5">
      <c r="A17" s="61"/>
      <c r="B17" s="7"/>
      <c r="C17" s="110"/>
      <c r="D17" s="111"/>
      <c r="E17" s="60"/>
    </row>
    <row r="18" spans="1:5" ht="52.5" customHeight="1" thickBot="1" x14ac:dyDescent="0.5">
      <c r="A18" s="61"/>
      <c r="B18" s="7"/>
      <c r="C18" s="110"/>
      <c r="D18" s="111"/>
      <c r="E18" s="60"/>
    </row>
    <row r="19" spans="1:5" ht="52.5" customHeight="1" thickBot="1" x14ac:dyDescent="0.5">
      <c r="A19" s="61"/>
      <c r="B19" s="7"/>
      <c r="C19" s="110"/>
      <c r="D19" s="111"/>
      <c r="E19" s="60"/>
    </row>
    <row r="20" spans="1:5" ht="52.5" customHeight="1" thickBot="1" x14ac:dyDescent="0.5">
      <c r="A20" s="61"/>
      <c r="B20" s="7"/>
      <c r="C20" s="110"/>
      <c r="D20" s="111"/>
      <c r="E20" s="60"/>
    </row>
    <row r="21" spans="1:5" ht="52.5" customHeight="1" thickBot="1" x14ac:dyDescent="0.5">
      <c r="A21" s="61"/>
      <c r="B21" s="7"/>
      <c r="C21" s="112"/>
      <c r="D21" s="113"/>
      <c r="E21" s="60"/>
    </row>
    <row r="22" spans="1:5" ht="25.5" customHeight="1" thickBot="1" x14ac:dyDescent="0.5">
      <c r="A22" s="59"/>
      <c r="B22" s="58"/>
      <c r="C22" s="93"/>
      <c r="D22" s="55" t="s">
        <v>10</v>
      </c>
      <c r="E22" s="57">
        <f>SUM(E13:E21)</f>
        <v>0</v>
      </c>
    </row>
    <row r="23" spans="1:5" ht="24.75" customHeight="1" thickBot="1" x14ac:dyDescent="0.5">
      <c r="A23" s="1"/>
      <c r="B23" s="1"/>
      <c r="C23" s="1"/>
      <c r="D23" s="1"/>
      <c r="E23" s="56"/>
    </row>
    <row r="24" spans="1:5" ht="31.5" customHeight="1" thickBot="1" x14ac:dyDescent="0.5">
      <c r="A24" s="106" t="s">
        <v>37</v>
      </c>
      <c r="B24" s="99" t="s">
        <v>62</v>
      </c>
      <c r="C24" s="95"/>
      <c r="D24" s="94"/>
    </row>
    <row r="25" spans="1:5" ht="31.5" customHeight="1" thickBot="1" x14ac:dyDescent="0.5">
      <c r="A25" s="107"/>
      <c r="B25" s="99" t="s">
        <v>36</v>
      </c>
      <c r="C25" s="96"/>
      <c r="D25" s="97"/>
      <c r="E25" s="98"/>
    </row>
    <row r="26" spans="1:5" ht="14.25" customHeight="1" x14ac:dyDescent="0.45">
      <c r="A26" s="13"/>
      <c r="B26" s="1"/>
      <c r="D26" s="13"/>
    </row>
    <row r="27" spans="1:5" ht="14.25" customHeight="1" x14ac:dyDescent="0.45">
      <c r="A27" s="13"/>
      <c r="B27" s="1"/>
      <c r="D27" s="13"/>
    </row>
    <row r="28" spans="1:5" ht="19.5" x14ac:dyDescent="0.45">
      <c r="A28" s="13" t="s">
        <v>19</v>
      </c>
      <c r="B28" s="1"/>
      <c r="D28" s="13" t="s">
        <v>20</v>
      </c>
    </row>
    <row r="29" spans="1:5" ht="19.5" x14ac:dyDescent="0.45">
      <c r="A29" s="1"/>
      <c r="B29" s="1"/>
    </row>
    <row r="30" spans="1:5" ht="23.5" x14ac:dyDescent="0.55000000000000004">
      <c r="A30" s="54"/>
      <c r="B30" s="8"/>
      <c r="D30" s="8"/>
      <c r="E30" s="8"/>
    </row>
    <row r="31" spans="1:5" ht="15.5" x14ac:dyDescent="0.35">
      <c r="A31" s="3" t="s">
        <v>21</v>
      </c>
      <c r="B31" s="4"/>
      <c r="D31" s="3" t="s">
        <v>21</v>
      </c>
    </row>
  </sheetData>
  <mergeCells count="12">
    <mergeCell ref="A24:A25"/>
    <mergeCell ref="A1:E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</mergeCells>
  <conditionalFormatting sqref="E22">
    <cfRule type="cellIs" dxfId="0" priority="1" operator="equal">
      <formula>0</formula>
    </cfRule>
  </conditionalFormatting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0040-8FCE-472D-B9A0-E53C1CBBA72C}">
  <dimension ref="A1:C17"/>
  <sheetViews>
    <sheetView workbookViewId="0">
      <selection sqref="A1:C1"/>
    </sheetView>
  </sheetViews>
  <sheetFormatPr defaultColWidth="9.1796875" defaultRowHeight="13" x14ac:dyDescent="0.35"/>
  <cols>
    <col min="1" max="1" width="76" style="81" customWidth="1"/>
    <col min="2" max="2" width="9" style="81" customWidth="1"/>
    <col min="3" max="3" width="13" style="81" customWidth="1"/>
    <col min="4" max="16384" width="9.1796875" style="81"/>
  </cols>
  <sheetData>
    <row r="1" spans="1:3" ht="63.65" customHeight="1" x14ac:dyDescent="0.35">
      <c r="A1" s="114" t="s">
        <v>60</v>
      </c>
      <c r="B1" s="114"/>
      <c r="C1" s="114"/>
    </row>
    <row r="2" spans="1:3" ht="15" customHeight="1" x14ac:dyDescent="0.3">
      <c r="A2" s="84"/>
      <c r="B2" s="92">
        <v>2024</v>
      </c>
      <c r="C2" s="82"/>
    </row>
    <row r="3" spans="1:3" ht="15" customHeight="1" x14ac:dyDescent="0.3">
      <c r="A3" s="89" t="s">
        <v>59</v>
      </c>
      <c r="B3" s="83"/>
      <c r="C3" s="82"/>
    </row>
    <row r="4" spans="1:3" ht="15" customHeight="1" x14ac:dyDescent="0.3">
      <c r="A4" s="87" t="s">
        <v>58</v>
      </c>
      <c r="B4" s="83"/>
      <c r="C4" s="82"/>
    </row>
    <row r="5" spans="1:3" ht="15" customHeight="1" x14ac:dyDescent="0.3">
      <c r="A5" s="86" t="s">
        <v>57</v>
      </c>
      <c r="B5" s="91">
        <v>2450</v>
      </c>
      <c r="C5" s="82"/>
    </row>
    <row r="6" spans="1:3" ht="15" customHeight="1" x14ac:dyDescent="0.3">
      <c r="A6" s="86" t="s">
        <v>56</v>
      </c>
      <c r="B6" s="91">
        <v>2050</v>
      </c>
      <c r="C6" s="82"/>
    </row>
    <row r="7" spans="1:3" ht="15" customHeight="1" x14ac:dyDescent="0.3">
      <c r="A7" s="86" t="s">
        <v>55</v>
      </c>
      <c r="B7" s="91">
        <v>1500</v>
      </c>
      <c r="C7" s="82"/>
    </row>
    <row r="8" spans="1:3" ht="15" customHeight="1" x14ac:dyDescent="0.3">
      <c r="A8" s="86"/>
      <c r="B8" s="91"/>
      <c r="C8" s="82"/>
    </row>
    <row r="9" spans="1:3" ht="15" customHeight="1" x14ac:dyDescent="0.3">
      <c r="A9" s="87" t="s">
        <v>54</v>
      </c>
      <c r="B9" s="83"/>
      <c r="C9" s="82"/>
    </row>
    <row r="10" spans="1:3" ht="15" customHeight="1" x14ac:dyDescent="0.3">
      <c r="A10" s="86" t="s">
        <v>53</v>
      </c>
      <c r="B10" s="90">
        <v>250</v>
      </c>
      <c r="C10" s="82"/>
    </row>
    <row r="11" spans="1:3" ht="15" customHeight="1" x14ac:dyDescent="0.3">
      <c r="A11" s="86" t="s">
        <v>52</v>
      </c>
      <c r="B11" s="90">
        <v>500</v>
      </c>
      <c r="C11" s="82"/>
    </row>
    <row r="12" spans="1:3" ht="12" customHeight="1" x14ac:dyDescent="0.3">
      <c r="A12" s="84"/>
      <c r="B12" s="83"/>
      <c r="C12" s="82"/>
    </row>
    <row r="13" spans="1:3" ht="15" customHeight="1" x14ac:dyDescent="0.3">
      <c r="A13" s="89" t="s">
        <v>51</v>
      </c>
      <c r="B13" s="83"/>
      <c r="C13" s="82"/>
    </row>
    <row r="14" spans="1:3" ht="15" customHeight="1" x14ac:dyDescent="0.3">
      <c r="A14" s="87" t="s">
        <v>50</v>
      </c>
      <c r="B14" s="83"/>
      <c r="C14" s="82"/>
    </row>
    <row r="15" spans="1:3" ht="25" customHeight="1" x14ac:dyDescent="0.35">
      <c r="A15" s="86" t="s">
        <v>49</v>
      </c>
      <c r="B15" s="85">
        <v>3.79</v>
      </c>
      <c r="C15" s="88"/>
    </row>
    <row r="16" spans="1:3" ht="24" customHeight="1" x14ac:dyDescent="0.35">
      <c r="A16" s="86" t="s">
        <v>48</v>
      </c>
      <c r="B16" s="85">
        <v>2.23</v>
      </c>
      <c r="C16" s="88"/>
    </row>
    <row r="17" spans="1:3" ht="25" customHeight="1" x14ac:dyDescent="0.35">
      <c r="A17" s="86" t="s">
        <v>47</v>
      </c>
      <c r="B17" s="85">
        <v>0.62</v>
      </c>
      <c r="C17" s="88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Godtgørelse</vt:lpstr>
      <vt:lpstr>Refusion af udlæg</vt:lpstr>
      <vt:lpstr>Intern dommerafregning</vt:lpstr>
      <vt:lpstr>Satser 2024</vt:lpstr>
      <vt:lpstr>Godtgørelse!Udskriftsområde</vt:lpstr>
      <vt:lpstr>'Intern dommerafregning'!Udskriftsområde</vt:lpstr>
      <vt:lpstr>'Refusion af udlæg'!Udskriftsområde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Larsen</dc:creator>
  <cp:keywords/>
  <dc:description/>
  <cp:lastModifiedBy>Mikkel Bo Mikkelsen</cp:lastModifiedBy>
  <cp:revision/>
  <cp:lastPrinted>2024-05-30T10:44:20Z</cp:lastPrinted>
  <dcterms:created xsi:type="dcterms:W3CDTF">2015-05-08T10:41:23Z</dcterms:created>
  <dcterms:modified xsi:type="dcterms:W3CDTF">2024-06-11T12:29:04Z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